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9270" activeTab="0"/>
  </bookViews>
  <sheets>
    <sheet name="Показатели (2)" sheetId="1" r:id="rId1"/>
  </sheets>
  <externalReferences>
    <externalReference r:id="rId4"/>
  </externalReferences>
  <definedNames>
    <definedName name="anscount" hidden="1">1</definedName>
    <definedName name="checkCell_List04">'Показатели (2)'!$D$10:$P$20</definedName>
    <definedName name="flagSum_List02_2">'[1]Показатели (факт)'!$H$17:$H$23</definedName>
    <definedName name="kind_of_activity">'[1]TEHSHEET'!$J$55:$J$62</definedName>
    <definedName name="kind_of_fuels">'[1]TEHSHEET'!$M$2:$M$29</definedName>
    <definedName name="kind_of_NDS">'[1]TEHSHEET'!$I$2:$I$4</definedName>
    <definedName name="kind_of_purchase_method">'[1]TEHSHEET'!$O$2:$O$4</definedName>
    <definedName name="List02_costs_OPS">'[1]Показатели (факт)'!$G$41</definedName>
    <definedName name="List02_p1">'[1]Показатели (факт)'!$G$10</definedName>
    <definedName name="List02_p1_minus_p3">'[1]Показатели (факт)'!$G$10,'[1]Показатели (факт)'!$G$14</definedName>
    <definedName name="List02_p3">'[1]Показатели (факт)'!$G$14</definedName>
    <definedName name="List06_flag_year">'[1]Инвестиции'!$J$19:$J$25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4_1">'Показатели (2)'!$C$11:$C$20</definedName>
    <definedName name="pDel_List04_2">'Показатели (2)'!$F$11:$F$20</definedName>
    <definedName name="pDel_List04_3">'Показатели (2)'!$J$11:$J$20</definedName>
    <definedName name="pIns_List04_1">'Показатели (2)'!$E$20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hare_of_costs_List04">'Показатели (2)'!$P$10:$P$20</definedName>
    <definedName name="source_of_funding">'[1]TEHSHEET'!$P$2:$P$13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ersion">'[1]Инструкция'!$B$3</definedName>
    <definedName name="year_list">'[1]TEHSHEET'!$D$2:$D$6</definedName>
  </definedNames>
  <calcPr fullCalcOnLoad="1"/>
</workbook>
</file>

<file path=xl/sharedStrings.xml><?xml version="1.0" encoding="utf-8"?>
<sst xmlns="http://schemas.openxmlformats.org/spreadsheetml/2006/main" count="52" uniqueCount="38">
  <si>
    <t>Информация об объемах товаров и услуг, их стоимости и способах приобретения *</t>
  </si>
  <si>
    <t>№ п/п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</si>
  <si>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</si>
  <si>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</si>
  <si>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</si>
  <si>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</si>
  <si>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</si>
  <si>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</si>
  <si>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</si>
  <si>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</si>
  <si>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</si>
  <si>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</si>
  <si>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</si>
  <si>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</si>
  <si>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</si>
  <si>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</si>
  <si>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</si>
  <si>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</si>
  <si>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</si>
  <si>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</si>
  <si>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</si>
  <si>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Расходы на ремонт (текущий и капитальный) основных производственных средств итого. Из них товары и услуги, приобретенные у организаций, сумма оплаты услуг которых превышает 20% суммы расходов по статье</t>
  </si>
  <si>
    <t>0</t>
  </si>
  <si>
    <t>О</t>
  </si>
  <si>
    <t>ООО " ПК "Тепло"</t>
  </si>
  <si>
    <t>Итого по поставщику</t>
  </si>
  <si>
    <t>прямые договора без торгов</t>
  </si>
  <si>
    <t>№ 03-2016/СК-20 от 16.06.2016 г.</t>
  </si>
  <si>
    <t>Изготовление и замена конвективных полусекций, фестонного и заднего экрана, камер, трубопроводов (калачей), воздушных и дренажных линий котла КВТС 20-150П</t>
  </si>
  <si>
    <t>шт.</t>
  </si>
  <si>
    <t>Добавить товар/услугу</t>
  </si>
  <si>
    <t>Добавить способ</t>
  </si>
  <si>
    <t>ООО "ПК Техно-Универсал"</t>
  </si>
  <si>
    <t>№ СК-228/16 от 30.06.2016 г.</t>
  </si>
  <si>
    <t>Замена 2-х пылеулавливающих батарейных циклонов БЦ 2-6(4+3)</t>
  </si>
  <si>
    <t>Добавить поставщика</t>
  </si>
  <si>
    <t>*</t>
  </si>
  <si>
    <t>Раскрывается не позднее 30 дней со дня сдачи годового бухгалтерского баланса в налоговые органы.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</si>
</sst>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[$€-1]_-;\-* #,##0.00[$€-1]_-;_-* &quot;-&quot;??[$€-1]_-"/>
    <numFmt numFmtId="165" formatCode="&quot;$&quot;#,##0_);[Red]\(&quot;$&quot;#,##0\)"/>
  </numFmts>
  <fonts count="68"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11"/>
      <color indexed="55"/>
      <name val="Wingdings 2"/>
      <family val="1"/>
    </font>
    <font>
      <sz val="11"/>
      <name val="Webdings2"/>
      <family val="0"/>
    </font>
    <font>
      <b/>
      <sz val="9"/>
      <color indexed="62"/>
      <name val="Tahoma"/>
      <family val="2"/>
    </font>
    <font>
      <sz val="9"/>
      <color indexed="9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sz val="9"/>
      <color indexed="11"/>
      <name val="Tahoma"/>
      <family val="2"/>
    </font>
    <font>
      <sz val="10"/>
      <name val="Arial"/>
      <family val="2"/>
    </font>
    <font>
      <sz val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/>
      <right/>
      <top style="double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55"/>
      </top>
      <bottom/>
    </border>
    <border>
      <left/>
      <right/>
      <top/>
      <bottom style="thin">
        <color indexed="55"/>
      </bottom>
    </border>
  </borders>
  <cellStyleXfs count="143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164" fontId="11" fillId="0" borderId="0">
      <alignment/>
      <protection/>
    </xf>
    <xf numFmtId="0" fontId="11" fillId="0" borderId="0">
      <alignment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20" borderId="1" applyNumberFormat="0" applyAlignment="0">
      <protection/>
    </xf>
    <xf numFmtId="0" fontId="3" fillId="0" borderId="1" applyNumberFormat="0" applyAlignment="0">
      <protection locked="0"/>
    </xf>
    <xf numFmtId="0" fontId="3" fillId="0" borderId="1" applyNumberFormat="0" applyAlignment="0">
      <protection locked="0"/>
    </xf>
    <xf numFmtId="165" fontId="14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3" fillId="21" borderId="1" applyAlignment="0">
      <protection/>
    </xf>
    <xf numFmtId="0" fontId="16" fillId="21" borderId="1" applyNumberFormat="0" applyAlignment="0">
      <protection/>
    </xf>
    <xf numFmtId="0" fontId="17" fillId="0" borderId="0" applyNumberFormat="0" applyFill="0" applyBorder="0" applyAlignment="0" applyProtection="0"/>
    <xf numFmtId="0" fontId="3" fillId="22" borderId="1" applyNumberFormat="0" applyAlignment="0">
      <protection/>
    </xf>
    <xf numFmtId="0" fontId="3" fillId="23" borderId="1" applyNumberFormat="0" applyAlignment="0">
      <protection/>
    </xf>
    <xf numFmtId="0" fontId="3" fillId="23" borderId="1" applyNumberFormat="0" applyAlignment="0"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0" fontId="21" fillId="24" borderId="2" applyNumberFormat="0">
      <alignment horizontal="center" vertical="center"/>
      <protection/>
    </xf>
    <xf numFmtId="49" fontId="22" fillId="25" borderId="3" applyNumberFormat="0">
      <alignment horizontal="center" vertical="center"/>
      <protection/>
    </xf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4" applyNumberFormat="0" applyAlignment="0" applyProtection="0"/>
    <xf numFmtId="0" fontId="51" fillId="33" borderId="5" applyNumberFormat="0" applyAlignment="0" applyProtection="0"/>
    <xf numFmtId="0" fontId="52" fillId="33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9" applyBorder="0">
      <alignment horizontal="center" vertical="center" wrapText="1"/>
      <protection/>
    </xf>
    <xf numFmtId="4" fontId="0" fillId="34" borderId="10" applyBorder="0">
      <alignment horizontal="right"/>
      <protection/>
    </xf>
    <xf numFmtId="0" fontId="58" fillId="0" borderId="11" applyNumberFormat="0" applyFill="0" applyAlignment="0" applyProtection="0"/>
    <xf numFmtId="0" fontId="59" fillId="35" borderId="12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49" fontId="0" fillId="0" borderId="0" applyBorder="0">
      <alignment vertical="top"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29" fillId="37" borderId="0" applyNumberFormat="0" applyBorder="0" applyAlignment="0"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29" fillId="37" borderId="0" applyNumberFormat="0" applyBorder="0" applyAlignment="0">
      <protection/>
    </xf>
    <xf numFmtId="0" fontId="29" fillId="37" borderId="0" applyNumberFormat="0" applyBorder="0" applyAlignment="0"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49" fontId="0" fillId="37" borderId="0" applyBorder="0">
      <alignment vertical="top"/>
      <protection/>
    </xf>
    <xf numFmtId="49" fontId="0" fillId="37" borderId="0" applyBorder="0">
      <alignment vertical="top"/>
      <protection/>
    </xf>
    <xf numFmtId="0" fontId="29" fillId="37" borderId="0" applyNumberFormat="0" applyBorder="0" applyAlignment="0"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3" fillId="38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9" borderId="1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14" applyNumberFormat="0" applyFill="0" applyAlignment="0" applyProtection="0"/>
    <xf numFmtId="0" fontId="11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22" borderId="0" applyBorder="0">
      <alignment horizontal="right"/>
      <protection/>
    </xf>
    <xf numFmtId="4" fontId="0" fillId="22" borderId="0" applyFont="0" applyBorder="0">
      <alignment horizontal="right"/>
      <protection/>
    </xf>
    <xf numFmtId="4" fontId="0" fillId="22" borderId="0" applyBorder="0">
      <alignment horizontal="right"/>
      <protection/>
    </xf>
    <xf numFmtId="4" fontId="0" fillId="22" borderId="15" applyBorder="0">
      <alignment horizontal="right"/>
      <protection/>
    </xf>
    <xf numFmtId="0" fontId="67" fillId="40" borderId="0" applyNumberFormat="0" applyBorder="0" applyAlignment="0" applyProtection="0"/>
  </cellStyleXfs>
  <cellXfs count="54">
    <xf numFmtId="49" fontId="0" fillId="0" borderId="0" xfId="0" applyAlignment="1">
      <alignment vertical="top"/>
    </xf>
    <xf numFmtId="0" fontId="0" fillId="0" borderId="0" xfId="125" applyFont="1" applyFill="1" applyAlignment="1" applyProtection="1">
      <alignment vertical="center" wrapText="1"/>
      <protection/>
    </xf>
    <xf numFmtId="0" fontId="0" fillId="41" borderId="0" xfId="125" applyFont="1" applyFill="1" applyBorder="1" applyAlignment="1" applyProtection="1">
      <alignment vertical="center" wrapText="1"/>
      <protection/>
    </xf>
    <xf numFmtId="0" fontId="0" fillId="41" borderId="0" xfId="125" applyFont="1" applyFill="1" applyBorder="1" applyAlignment="1" applyProtection="1">
      <alignment horizontal="right" vertical="center" wrapText="1"/>
      <protection/>
    </xf>
    <xf numFmtId="0" fontId="0" fillId="0" borderId="0" xfId="126" applyFont="1" applyBorder="1" applyAlignment="1">
      <alignment horizontal="center" vertical="center" wrapText="1"/>
      <protection/>
    </xf>
    <xf numFmtId="0" fontId="0" fillId="0" borderId="0" xfId="87" applyFont="1" applyFill="1" applyBorder="1" applyAlignment="1" applyProtection="1">
      <alignment horizontal="center" vertical="center" wrapText="1"/>
      <protection/>
    </xf>
    <xf numFmtId="0" fontId="0" fillId="41" borderId="0" xfId="125" applyFont="1" applyFill="1" applyBorder="1" applyAlignment="1" applyProtection="1">
      <alignment horizontal="center" vertical="center" wrapText="1"/>
      <protection/>
    </xf>
    <xf numFmtId="0" fontId="5" fillId="41" borderId="0" xfId="125" applyFont="1" applyFill="1" applyBorder="1" applyAlignment="1" applyProtection="1">
      <alignment horizontal="center" vertical="center" wrapText="1"/>
      <protection/>
    </xf>
    <xf numFmtId="0" fontId="0" fillId="41" borderId="16" xfId="125" applyFont="1" applyFill="1" applyBorder="1" applyAlignment="1" applyProtection="1">
      <alignment horizontal="center" vertical="center" wrapText="1"/>
      <protection/>
    </xf>
    <xf numFmtId="49" fontId="6" fillId="41" borderId="17" xfId="92" applyNumberFormat="1" applyFont="1" applyFill="1" applyBorder="1" applyAlignment="1" applyProtection="1">
      <alignment horizontal="center" vertical="center" wrapText="1"/>
      <protection/>
    </xf>
    <xf numFmtId="49" fontId="0" fillId="41" borderId="18" xfId="125" applyNumberFormat="1" applyFont="1" applyFill="1" applyBorder="1" applyAlignment="1" applyProtection="1">
      <alignment horizontal="center" vertical="center" wrapText="1"/>
      <protection/>
    </xf>
    <xf numFmtId="4" fontId="0" fillId="22" borderId="18" xfId="125" applyNumberFormat="1" applyFont="1" applyFill="1" applyBorder="1" applyAlignment="1" applyProtection="1">
      <alignment horizontal="right" vertical="center" wrapText="1"/>
      <protection/>
    </xf>
    <xf numFmtId="9" fontId="5" fillId="41" borderId="18" xfId="0" applyNumberFormat="1" applyFont="1" applyFill="1" applyBorder="1" applyAlignment="1" applyProtection="1">
      <alignment horizontal="center" vertical="center" wrapText="1"/>
      <protection/>
    </xf>
    <xf numFmtId="49" fontId="0" fillId="41" borderId="19" xfId="125" applyNumberFormat="1" applyFont="1" applyFill="1" applyBorder="1" applyAlignment="1" applyProtection="1">
      <alignment horizontal="center" vertical="center" wrapText="1"/>
      <protection/>
    </xf>
    <xf numFmtId="0" fontId="7" fillId="0" borderId="0" xfId="125" applyFont="1" applyFill="1" applyAlignment="1" applyProtection="1">
      <alignment horizontal="center" vertical="center" wrapText="1"/>
      <protection/>
    </xf>
    <xf numFmtId="0" fontId="8" fillId="0" borderId="20" xfId="125" applyFont="1" applyFill="1" applyBorder="1" applyAlignment="1" applyProtection="1">
      <alignment vertical="center" wrapText="1"/>
      <protection/>
    </xf>
    <xf numFmtId="49" fontId="0" fillId="41" borderId="18" xfId="125" applyNumberFormat="1" applyFont="1" applyFill="1" applyBorder="1" applyAlignment="1" applyProtection="1">
      <alignment horizontal="center" vertical="center" wrapText="1"/>
      <protection/>
    </xf>
    <xf numFmtId="0" fontId="0" fillId="0" borderId="21" xfId="125" applyFont="1" applyFill="1" applyBorder="1" applyAlignment="1" applyProtection="1">
      <alignment horizontal="left" vertical="center" wrapText="1"/>
      <protection/>
    </xf>
    <xf numFmtId="49" fontId="0" fillId="0" borderId="22" xfId="0" applyFont="1" applyBorder="1" applyAlignment="1" applyProtection="1">
      <alignment vertical="top"/>
      <protection/>
    </xf>
    <xf numFmtId="49" fontId="0" fillId="0" borderId="21" xfId="0" applyFont="1" applyBorder="1" applyAlignment="1" applyProtection="1">
      <alignment vertical="top"/>
      <protection/>
    </xf>
    <xf numFmtId="0" fontId="5" fillId="41" borderId="23" xfId="0" applyNumberFormat="1" applyFont="1" applyFill="1" applyBorder="1" applyAlignment="1" applyProtection="1">
      <alignment horizontal="left" vertical="center" wrapText="1" indent="1"/>
      <protection/>
    </xf>
    <xf numFmtId="4" fontId="0" fillId="41" borderId="23" xfId="0" applyNumberFormat="1" applyFont="1" applyFill="1" applyBorder="1" applyAlignment="1" applyProtection="1">
      <alignment vertical="center"/>
      <protection/>
    </xf>
    <xf numFmtId="4" fontId="0" fillId="41" borderId="22" xfId="0" applyNumberFormat="1" applyFont="1" applyFill="1" applyBorder="1" applyAlignment="1" applyProtection="1">
      <alignment vertical="center"/>
      <protection/>
    </xf>
    <xf numFmtId="4" fontId="0" fillId="22" borderId="18" xfId="125" applyNumberFormat="1" applyFont="1" applyFill="1" applyBorder="1" applyAlignment="1" applyProtection="1">
      <alignment horizontal="right" vertical="center" wrapText="1"/>
      <protection/>
    </xf>
    <xf numFmtId="0" fontId="0" fillId="0" borderId="24" xfId="125" applyFont="1" applyFill="1" applyBorder="1" applyAlignment="1" applyProtection="1">
      <alignment vertical="center" wrapText="1"/>
      <protection/>
    </xf>
    <xf numFmtId="0" fontId="8" fillId="0" borderId="0" xfId="125" applyFont="1" applyFill="1" applyAlignment="1" applyProtection="1">
      <alignment vertical="center" wrapText="1"/>
      <protection/>
    </xf>
    <xf numFmtId="0" fontId="8" fillId="0" borderId="0" xfId="125" applyFont="1" applyFill="1" applyBorder="1" applyAlignment="1" applyProtection="1">
      <alignment vertical="center" wrapText="1"/>
      <protection/>
    </xf>
    <xf numFmtId="49" fontId="0" fillId="42" borderId="18" xfId="125" applyNumberFormat="1" applyFont="1" applyFill="1" applyBorder="1" applyAlignment="1" applyProtection="1">
      <alignment horizontal="left" vertical="center" wrapText="1"/>
      <protection locked="0"/>
    </xf>
    <xf numFmtId="4" fontId="0" fillId="42" borderId="18" xfId="125" applyNumberFormat="1" applyFont="1" applyFill="1" applyBorder="1" applyAlignment="1" applyProtection="1">
      <alignment horizontal="right" vertical="center" wrapText="1"/>
      <protection locked="0"/>
    </xf>
    <xf numFmtId="49" fontId="0" fillId="42" borderId="18" xfId="125" applyNumberFormat="1" applyFont="1" applyFill="1" applyBorder="1" applyAlignment="1" applyProtection="1">
      <alignment horizontal="left" vertical="center" wrapText="1" indent="1"/>
      <protection locked="0"/>
    </xf>
    <xf numFmtId="49" fontId="5" fillId="43" borderId="21" xfId="0" applyFont="1" applyFill="1" applyBorder="1" applyAlignment="1" applyProtection="1">
      <alignment horizontal="center" vertical="center"/>
      <protection/>
    </xf>
    <xf numFmtId="49" fontId="9" fillId="43" borderId="23" xfId="0" applyFont="1" applyFill="1" applyBorder="1" applyAlignment="1" applyProtection="1">
      <alignment horizontal="left" vertical="center"/>
      <protection/>
    </xf>
    <xf numFmtId="49" fontId="9" fillId="43" borderId="22" xfId="0" applyFont="1" applyFill="1" applyBorder="1" applyAlignment="1" applyProtection="1">
      <alignment horizontal="left" vertical="center" indent="1"/>
      <protection/>
    </xf>
    <xf numFmtId="0" fontId="8" fillId="0" borderId="25" xfId="125" applyFont="1" applyFill="1" applyBorder="1" applyAlignment="1" applyProtection="1">
      <alignment vertical="center" wrapText="1"/>
      <protection/>
    </xf>
    <xf numFmtId="49" fontId="9" fillId="43" borderId="23" xfId="0" applyFont="1" applyFill="1" applyBorder="1" applyAlignment="1" applyProtection="1">
      <alignment horizontal="left" vertical="center" indent="1"/>
      <protection/>
    </xf>
    <xf numFmtId="0" fontId="0" fillId="0" borderId="0" xfId="125" applyFont="1" applyFill="1" applyAlignment="1" applyProtection="1">
      <alignment horizontal="right" vertical="center" wrapText="1"/>
      <protection/>
    </xf>
    <xf numFmtId="0" fontId="0" fillId="0" borderId="0" xfId="125" applyFont="1" applyFill="1" applyAlignment="1" applyProtection="1">
      <alignment vertical="center"/>
      <protection/>
    </xf>
    <xf numFmtId="49" fontId="10" fillId="0" borderId="0" xfId="125" applyNumberFormat="1" applyFont="1" applyFill="1" applyAlignment="1" applyProtection="1">
      <alignment horizontal="center" vertical="center" wrapText="1"/>
      <protection/>
    </xf>
    <xf numFmtId="0" fontId="10" fillId="0" borderId="0" xfId="125" applyFont="1" applyFill="1" applyAlignment="1" applyProtection="1">
      <alignment vertical="center" wrapText="1"/>
      <protection/>
    </xf>
    <xf numFmtId="49" fontId="0" fillId="41" borderId="19" xfId="125" applyNumberFormat="1" applyFont="1" applyFill="1" applyBorder="1" applyAlignment="1" applyProtection="1">
      <alignment horizontal="center" vertical="center" wrapText="1"/>
      <protection/>
    </xf>
    <xf numFmtId="49" fontId="0" fillId="41" borderId="26" xfId="125" applyNumberFormat="1" applyFont="1" applyFill="1" applyBorder="1" applyAlignment="1" applyProtection="1">
      <alignment horizontal="center" vertical="center" wrapText="1"/>
      <protection/>
    </xf>
    <xf numFmtId="49" fontId="0" fillId="41" borderId="27" xfId="125" applyNumberFormat="1" applyFont="1" applyFill="1" applyBorder="1" applyAlignment="1" applyProtection="1">
      <alignment horizontal="center" vertical="center" wrapText="1"/>
      <protection/>
    </xf>
    <xf numFmtId="49" fontId="0" fillId="42" borderId="19" xfId="125" applyNumberFormat="1" applyFont="1" applyFill="1" applyBorder="1" applyAlignment="1" applyProtection="1">
      <alignment horizontal="left" vertical="center" wrapText="1" indent="1"/>
      <protection locked="0"/>
    </xf>
    <xf numFmtId="49" fontId="0" fillId="42" borderId="26" xfId="125" applyNumberFormat="1" applyFont="1" applyFill="1" applyBorder="1" applyAlignment="1" applyProtection="1">
      <alignment horizontal="left" vertical="center" wrapText="1" indent="1"/>
      <protection locked="0"/>
    </xf>
    <xf numFmtId="49" fontId="0" fillId="42" borderId="27" xfId="125" applyNumberFormat="1" applyFont="1" applyFill="1" applyBorder="1" applyAlignment="1" applyProtection="1">
      <alignment horizontal="left" vertical="center" wrapText="1" indent="1"/>
      <protection locked="0"/>
    </xf>
    <xf numFmtId="0" fontId="0" fillId="42" borderId="19" xfId="125" applyNumberFormat="1" applyFont="1" applyFill="1" applyBorder="1" applyAlignment="1" applyProtection="1">
      <alignment horizontal="left" vertical="center" wrapText="1"/>
      <protection locked="0"/>
    </xf>
    <xf numFmtId="0" fontId="0" fillId="42" borderId="27" xfId="125" applyNumberFormat="1" applyFont="1" applyFill="1" applyBorder="1" applyAlignment="1" applyProtection="1">
      <alignment horizontal="left" vertical="center" wrapText="1"/>
      <protection locked="0"/>
    </xf>
    <xf numFmtId="49" fontId="0" fillId="42" borderId="19" xfId="125" applyNumberFormat="1" applyFont="1" applyFill="1" applyBorder="1" applyAlignment="1" applyProtection="1">
      <alignment horizontal="left" vertical="center" wrapText="1"/>
      <protection locked="0"/>
    </xf>
    <xf numFmtId="49" fontId="0" fillId="42" borderId="27" xfId="125" applyNumberFormat="1" applyFont="1" applyFill="1" applyBorder="1" applyAlignment="1" applyProtection="1">
      <alignment horizontal="left" vertical="center" wrapText="1"/>
      <protection locked="0"/>
    </xf>
    <xf numFmtId="0" fontId="3" fillId="0" borderId="28" xfId="126" applyFont="1" applyBorder="1" applyAlignment="1">
      <alignment horizontal="center" vertical="center" wrapText="1"/>
      <protection/>
    </xf>
    <xf numFmtId="0" fontId="0" fillId="0" borderId="29" xfId="87" applyFont="1" applyFill="1" applyBorder="1" applyAlignment="1" applyProtection="1">
      <alignment horizontal="center" vertical="center" wrapText="1"/>
      <protection/>
    </xf>
    <xf numFmtId="0" fontId="0" fillId="0" borderId="21" xfId="125" applyFont="1" applyFill="1" applyBorder="1" applyAlignment="1" applyProtection="1">
      <alignment horizontal="left" vertical="center" wrapText="1"/>
      <protection/>
    </xf>
    <xf numFmtId="0" fontId="0" fillId="0" borderId="23" xfId="125" applyFont="1" applyFill="1" applyBorder="1" applyAlignment="1" applyProtection="1">
      <alignment horizontal="left" vertical="center" wrapText="1"/>
      <protection/>
    </xf>
    <xf numFmtId="0" fontId="0" fillId="0" borderId="22" xfId="125" applyFont="1" applyFill="1" applyBorder="1" applyAlignment="1" applyProtection="1">
      <alignment horizontal="left" vertical="center" wrapText="1"/>
      <protection/>
    </xf>
  </cellXfs>
  <cellStyles count="12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Action" xfId="48"/>
    <cellStyle name="Cells" xfId="49"/>
    <cellStyle name="Cells 2" xfId="50"/>
    <cellStyle name="Currency [0]" xfId="51"/>
    <cellStyle name="Currency2" xfId="52"/>
    <cellStyle name="DblClick" xfId="53"/>
    <cellStyle name="DblClickWeb" xfId="54"/>
    <cellStyle name="Followed Hyperlink" xfId="55"/>
    <cellStyle name="Formuls" xfId="56"/>
    <cellStyle name="Header" xfId="57"/>
    <cellStyle name="Header 3" xfId="58"/>
    <cellStyle name="Hyperlink" xfId="59"/>
    <cellStyle name="normal" xfId="60"/>
    <cellStyle name="Normal1" xfId="61"/>
    <cellStyle name="Normal2" xfId="62"/>
    <cellStyle name="Percent1" xfId="63"/>
    <cellStyle name="Title" xfId="64"/>
    <cellStyle name="Title 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Гиперссылка 2" xfId="75"/>
    <cellStyle name="Гиперссылка 2 2" xfId="76"/>
    <cellStyle name="Гиперссылка 2 2 2" xfId="77"/>
    <cellStyle name="Гиперссылка 3" xfId="78"/>
    <cellStyle name="Гиперссылка 4" xfId="79"/>
    <cellStyle name="Гиперссылка 4 2" xfId="80"/>
    <cellStyle name="Гиперссылка 4 2 2" xfId="81"/>
    <cellStyle name="Гиперссылка 4 3" xfId="82"/>
    <cellStyle name="Гиперссылка 4 6" xfId="83"/>
    <cellStyle name="Гиперссылка 5" xfId="84"/>
    <cellStyle name="Currency" xfId="85"/>
    <cellStyle name="Currency [0]" xfId="86"/>
    <cellStyle name="Заголовок" xfId="87"/>
    <cellStyle name="Заголовок 1" xfId="88"/>
    <cellStyle name="Заголовок 2" xfId="89"/>
    <cellStyle name="Заголовок 3" xfId="90"/>
    <cellStyle name="Заголовок 4" xfId="91"/>
    <cellStyle name="ЗаголовокСтолбца" xfId="92"/>
    <cellStyle name="Значение" xfId="93"/>
    <cellStyle name="Итог" xfId="94"/>
    <cellStyle name="Контрольная ячейка" xfId="95"/>
    <cellStyle name="Название" xfId="96"/>
    <cellStyle name="Нейтральный" xfId="97"/>
    <cellStyle name="Обычный 10" xfId="98"/>
    <cellStyle name="Обычный 11" xfId="99"/>
    <cellStyle name="Обычный 11 3" xfId="100"/>
    <cellStyle name="Обычный 12" xfId="101"/>
    <cellStyle name="Обычный 12 2" xfId="102"/>
    <cellStyle name="Обычный 12 3" xfId="103"/>
    <cellStyle name="Обычный 12 3 2" xfId="104"/>
    <cellStyle name="Обычный 12 4" xfId="105"/>
    <cellStyle name="Обычный 14" xfId="106"/>
    <cellStyle name="Обычный 14 2" xfId="107"/>
    <cellStyle name="Обычный 16" xfId="108"/>
    <cellStyle name="Обычный 2" xfId="109"/>
    <cellStyle name="Обычный 2 10" xfId="110"/>
    <cellStyle name="Обычный 2 10 2" xfId="111"/>
    <cellStyle name="Обычный 2 14" xfId="112"/>
    <cellStyle name="Обычный 2 2" xfId="113"/>
    <cellStyle name="Обычный 2 3" xfId="114"/>
    <cellStyle name="Обычный 2 7" xfId="115"/>
    <cellStyle name="Обычный 2 8" xfId="116"/>
    <cellStyle name="Обычный 2_НВВ - сети долгосрочный (15.07) - передано на оформление 2" xfId="117"/>
    <cellStyle name="Обычный 3" xfId="118"/>
    <cellStyle name="Обычный 3 2" xfId="119"/>
    <cellStyle name="Обычный 3 3" xfId="120"/>
    <cellStyle name="Обычный 3 3 2" xfId="121"/>
    <cellStyle name="Обычный 4" xfId="122"/>
    <cellStyle name="Обычный 5" xfId="123"/>
    <cellStyle name="Обычный 9 2" xfId="124"/>
    <cellStyle name="Обычный_Мониторинг инвестиций" xfId="125"/>
    <cellStyle name="Обычный_Шаблон по источникам для Модуля Реестр (2)" xfId="126"/>
    <cellStyle name="Плохой" xfId="127"/>
    <cellStyle name="Пояснение" xfId="128"/>
    <cellStyle name="Примечание" xfId="129"/>
    <cellStyle name="Percent" xfId="130"/>
    <cellStyle name="Процентный 10" xfId="131"/>
    <cellStyle name="Процентный 2" xfId="132"/>
    <cellStyle name="Связанная ячейка" xfId="133"/>
    <cellStyle name="Стиль 1" xfId="134"/>
    <cellStyle name="Текст предупреждения" xfId="135"/>
    <cellStyle name="Comma" xfId="136"/>
    <cellStyle name="Comma [0]" xfId="137"/>
    <cellStyle name="Формула" xfId="138"/>
    <cellStyle name="Формула 3" xfId="139"/>
    <cellStyle name="Формула_GRES.2007.5" xfId="140"/>
    <cellStyle name="ФормулаВБ_Мониторинг инвестиций" xfId="141"/>
    <cellStyle name="Хороший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48;&#1040;&#1057;\2017\JKH.OPEN.INFO.BALANCE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JKH.OPEN.INFO.BALANCE.WARM"/>
    </sheetNames>
    <sheetDataSet>
      <sheetData sheetId="1">
        <row r="3">
          <cell r="B3" t="str">
            <v>Версия 6.0.2</v>
          </cell>
        </row>
      </sheetData>
      <sheetData sheetId="3">
        <row r="17">
          <cell r="F17" t="str">
            <v>АО "Угольная компания "Северный Кузбасс"</v>
          </cell>
        </row>
      </sheetData>
      <sheetData sheetId="5">
        <row r="10">
          <cell r="G10">
            <v>49119.02435</v>
          </cell>
        </row>
        <row r="14">
          <cell r="G14">
            <v>50457.07860000001</v>
          </cell>
        </row>
        <row r="18">
          <cell r="H18" t="str">
            <v>p</v>
          </cell>
        </row>
        <row r="41">
          <cell r="G41">
            <v>4479.97</v>
          </cell>
        </row>
      </sheetData>
      <sheetData sheetId="8">
        <row r="19">
          <cell r="J19" t="str">
            <v>y</v>
          </cell>
        </row>
        <row r="22">
          <cell r="J22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M2" t="str">
            <v>газ природный по регулируемой цене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M3" t="str">
            <v>газ природный по нерегулируемой цене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газ сжиженный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M5" t="str">
            <v>газовый конденсат</v>
          </cell>
          <cell r="P5" t="str">
            <v>федеральный бюджет</v>
          </cell>
        </row>
        <row r="6">
          <cell r="D6">
            <v>2017</v>
          </cell>
          <cell r="M6" t="str">
            <v>гшз</v>
          </cell>
          <cell r="P6" t="str">
            <v>бюджет субъекта РФ</v>
          </cell>
        </row>
        <row r="7">
          <cell r="M7" t="str">
            <v>мазут</v>
          </cell>
          <cell r="P7" t="str">
            <v>бюджет муниципального образования</v>
          </cell>
        </row>
        <row r="8">
          <cell r="M8" t="str">
            <v>нефть</v>
          </cell>
          <cell r="P8" t="str">
            <v>ср-ва внебюджетных фондов</v>
          </cell>
        </row>
        <row r="9">
          <cell r="M9" t="str">
            <v>дизельное топливо</v>
          </cell>
          <cell r="P9" t="str">
            <v>прибыль, направляемая на инвестиции</v>
          </cell>
        </row>
        <row r="10">
          <cell r="M10" t="str">
            <v>уголь бурый</v>
          </cell>
          <cell r="P10" t="str">
            <v>амортизация</v>
          </cell>
        </row>
        <row r="11">
          <cell r="M11" t="str">
            <v>уголь каменный</v>
          </cell>
          <cell r="P11" t="str">
            <v>инвестиционная надбавка к тарифу</v>
          </cell>
        </row>
        <row r="12">
          <cell r="M12" t="str">
            <v>торф</v>
          </cell>
          <cell r="P12" t="str">
            <v>плата за подключение</v>
          </cell>
        </row>
        <row r="13">
          <cell r="M13" t="str">
            <v>дрова</v>
          </cell>
          <cell r="P13" t="str">
            <v>прочие средства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  <row r="55">
          <cell r="J55" t="str">
            <v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v>
          </cell>
        </row>
        <row r="56">
          <cell r="J56" t="str">
            <v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v>
          </cell>
        </row>
        <row r="57">
          <cell r="J57" t="str">
            <v>производство тепловой энергии (мощности) не в режиме комбинированной выработки электрической и тепловой энергии источниками тепловой энергии</v>
          </cell>
        </row>
        <row r="58">
          <cell r="J58" t="str">
            <v>производство теплоносителя</v>
          </cell>
        </row>
        <row r="59">
          <cell r="J59" t="str">
            <v>передача тепловой энергии и теплоносителя</v>
          </cell>
        </row>
        <row r="60">
          <cell r="J60" t="str">
            <v>сбыт тепловой энергии и теплоносителя</v>
          </cell>
        </row>
        <row r="61">
          <cell r="J61" t="str">
            <v>подключение к системе теплоснабжения</v>
          </cell>
        </row>
        <row r="62">
          <cell r="J62" t="str">
            <v>поддержание резервной тепловой мощности при отсутствии потребления тепловой энергии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C4:Q22"/>
  <sheetViews>
    <sheetView showGridLines="0" tabSelected="1" zoomScalePageLayoutView="0" workbookViewId="0" topLeftCell="C4">
      <selection activeCell="O18" sqref="O18"/>
    </sheetView>
  </sheetViews>
  <sheetFormatPr defaultColWidth="10.57421875" defaultRowHeight="11.25"/>
  <cols>
    <col min="1" max="1" width="9.140625" style="37" hidden="1" customWidth="1"/>
    <col min="2" max="2" width="9.140625" style="38" hidden="1" customWidth="1"/>
    <col min="3" max="3" width="3.7109375" style="1" customWidth="1"/>
    <col min="4" max="4" width="7.7109375" style="1" customWidth="1"/>
    <col min="5" max="5" width="29.7109375" style="1" customWidth="1"/>
    <col min="6" max="6" width="3.7109375" style="1" customWidth="1"/>
    <col min="7" max="7" width="5.421875" style="1" customWidth="1"/>
    <col min="8" max="8" width="24.57421875" style="1" bestFit="1" customWidth="1"/>
    <col min="9" max="9" width="24.421875" style="1" customWidth="1"/>
    <col min="10" max="10" width="3.7109375" style="1" customWidth="1"/>
    <col min="11" max="11" width="6.28125" style="1" bestFit="1" customWidth="1"/>
    <col min="12" max="12" width="25.8515625" style="1" customWidth="1"/>
    <col min="13" max="16" width="18.7109375" style="1" customWidth="1"/>
    <col min="17" max="17" width="3.7109375" style="1" customWidth="1"/>
    <col min="18" max="16384" width="10.57421875" style="1" customWidth="1"/>
  </cols>
  <sheetData>
    <row r="1" ht="11.25" hidden="1"/>
    <row r="2" ht="11.25" hidden="1"/>
    <row r="3" ht="11.25" hidden="1"/>
    <row r="4" spans="3:11" ht="3" customHeight="1">
      <c r="C4" s="2"/>
      <c r="D4" s="2"/>
      <c r="E4" s="2"/>
      <c r="F4" s="2"/>
      <c r="G4" s="2"/>
      <c r="H4" s="2"/>
      <c r="I4" s="3"/>
      <c r="J4" s="3"/>
      <c r="K4" s="3"/>
    </row>
    <row r="5" spans="3:11" ht="16.5" customHeight="1">
      <c r="C5" s="2"/>
      <c r="D5" s="49" t="s">
        <v>0</v>
      </c>
      <c r="E5" s="49"/>
      <c r="F5" s="49"/>
      <c r="G5" s="49"/>
      <c r="H5" s="49"/>
      <c r="I5" s="49"/>
      <c r="J5" s="4"/>
      <c r="K5" s="4"/>
    </row>
    <row r="6" spans="3:11" ht="12.75" customHeight="1">
      <c r="C6" s="2"/>
      <c r="D6" s="50" t="str">
        <f>IF(org=0,"Не определено",org)</f>
        <v>АО "Угольная компания "Северный Кузбасс"</v>
      </c>
      <c r="E6" s="50"/>
      <c r="F6" s="50"/>
      <c r="G6" s="50"/>
      <c r="H6" s="50"/>
      <c r="I6" s="50"/>
      <c r="J6" s="5"/>
      <c r="K6" s="5"/>
    </row>
    <row r="7" spans="3:11" ht="3" customHeight="1">
      <c r="C7" s="2"/>
      <c r="D7" s="2"/>
      <c r="E7" s="6"/>
      <c r="F7" s="6"/>
      <c r="G7" s="6"/>
      <c r="H7" s="6"/>
      <c r="I7" s="7"/>
      <c r="J7" s="7"/>
      <c r="K7" s="7"/>
    </row>
    <row r="8" spans="4:16" ht="34.5" thickBot="1">
      <c r="D8" s="8" t="s">
        <v>1</v>
      </c>
      <c r="E8" s="8" t="s">
        <v>2</v>
      </c>
      <c r="F8" s="8"/>
      <c r="G8" s="8" t="s">
        <v>1</v>
      </c>
      <c r="H8" s="8" t="s">
        <v>3</v>
      </c>
      <c r="I8" s="8" t="s">
        <v>4</v>
      </c>
      <c r="J8" s="8"/>
      <c r="K8" s="8" t="s">
        <v>1</v>
      </c>
      <c r="L8" s="8" t="s">
        <v>5</v>
      </c>
      <c r="M8" s="8" t="s">
        <v>6</v>
      </c>
      <c r="N8" s="8" t="s">
        <v>7</v>
      </c>
      <c r="O8" s="8" t="s">
        <v>8</v>
      </c>
      <c r="P8" s="8" t="s">
        <v>9</v>
      </c>
    </row>
    <row r="9" spans="4:16" ht="12" thickTop="1">
      <c r="D9" s="9" t="s">
        <v>10</v>
      </c>
      <c r="E9" s="9" t="s">
        <v>11</v>
      </c>
      <c r="F9" s="9"/>
      <c r="G9" s="9" t="s">
        <v>12</v>
      </c>
      <c r="H9" s="9" t="s">
        <v>13</v>
      </c>
      <c r="I9" s="9" t="s">
        <v>14</v>
      </c>
      <c r="J9" s="9"/>
      <c r="K9" s="9" t="s">
        <v>15</v>
      </c>
      <c r="L9" s="9" t="s">
        <v>16</v>
      </c>
      <c r="M9" s="9" t="s">
        <v>17</v>
      </c>
      <c r="N9" s="9" t="s">
        <v>18</v>
      </c>
      <c r="O9" s="9" t="s">
        <v>19</v>
      </c>
      <c r="P9" s="9" t="s">
        <v>20</v>
      </c>
    </row>
    <row r="10" spans="4:16" ht="26.25" customHeight="1">
      <c r="D10" s="10"/>
      <c r="E10" s="51" t="s">
        <v>21</v>
      </c>
      <c r="F10" s="52"/>
      <c r="G10" s="52"/>
      <c r="H10" s="52"/>
      <c r="I10" s="52"/>
      <c r="J10" s="52"/>
      <c r="K10" s="52"/>
      <c r="L10" s="52"/>
      <c r="M10" s="52"/>
      <c r="N10" s="53"/>
      <c r="O10" s="11">
        <f>List02_costs_OPS</f>
        <v>4479.97</v>
      </c>
      <c r="P10" s="12"/>
    </row>
    <row r="11" spans="4:16" ht="11.25" hidden="1">
      <c r="D11" s="13" t="s">
        <v>22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3:17" ht="15" customHeight="1">
      <c r="C12" s="14" t="s">
        <v>23</v>
      </c>
      <c r="D12" s="39" t="s">
        <v>10</v>
      </c>
      <c r="E12" s="42" t="s">
        <v>24</v>
      </c>
      <c r="F12" s="15"/>
      <c r="G12" s="16"/>
      <c r="H12" s="17" t="s">
        <v>25</v>
      </c>
      <c r="I12" s="18"/>
      <c r="J12" s="15"/>
      <c r="K12" s="19"/>
      <c r="L12" s="20"/>
      <c r="M12" s="21"/>
      <c r="N12" s="22"/>
      <c r="O12" s="23">
        <f>SUM(O13:O15)</f>
        <v>1844.37</v>
      </c>
      <c r="P12" s="23" t="e">
        <f>nerr(O12/List02_costs_OPS)*100</f>
        <v>#NAME?</v>
      </c>
      <c r="Q12" s="24"/>
    </row>
    <row r="13" spans="3:17" ht="78.75">
      <c r="C13" s="25"/>
      <c r="D13" s="40"/>
      <c r="E13" s="43"/>
      <c r="F13" s="26"/>
      <c r="G13" s="39" t="s">
        <v>10</v>
      </c>
      <c r="H13" s="45" t="s">
        <v>26</v>
      </c>
      <c r="I13" s="47" t="s">
        <v>27</v>
      </c>
      <c r="J13" s="26"/>
      <c r="K13" s="16" t="s">
        <v>10</v>
      </c>
      <c r="L13" s="27" t="s">
        <v>28</v>
      </c>
      <c r="M13" s="28">
        <v>1</v>
      </c>
      <c r="N13" s="29" t="s">
        <v>29</v>
      </c>
      <c r="O13" s="28">
        <v>1844.37</v>
      </c>
      <c r="P13" s="12"/>
      <c r="Q13" s="24"/>
    </row>
    <row r="14" spans="3:17" ht="15" customHeight="1">
      <c r="C14" s="25"/>
      <c r="D14" s="40"/>
      <c r="E14" s="43"/>
      <c r="F14" s="26"/>
      <c r="G14" s="41"/>
      <c r="H14" s="46"/>
      <c r="I14" s="48"/>
      <c r="J14" s="26"/>
      <c r="K14" s="30"/>
      <c r="L14" s="31" t="s">
        <v>30</v>
      </c>
      <c r="M14" s="31"/>
      <c r="N14" s="31"/>
      <c r="O14" s="31"/>
      <c r="P14" s="32"/>
      <c r="Q14" s="24"/>
    </row>
    <row r="15" spans="3:17" ht="15" customHeight="1">
      <c r="C15" s="25"/>
      <c r="D15" s="41"/>
      <c r="E15" s="44"/>
      <c r="F15" s="33"/>
      <c r="G15" s="30"/>
      <c r="H15" s="31" t="s">
        <v>31</v>
      </c>
      <c r="I15" s="31"/>
      <c r="J15" s="31"/>
      <c r="K15" s="31"/>
      <c r="L15" s="31"/>
      <c r="M15" s="31"/>
      <c r="N15" s="31"/>
      <c r="O15" s="31"/>
      <c r="P15" s="32"/>
      <c r="Q15" s="24"/>
    </row>
    <row r="16" spans="3:17" ht="15" customHeight="1">
      <c r="C16" s="14" t="s">
        <v>23</v>
      </c>
      <c r="D16" s="39" t="s">
        <v>11</v>
      </c>
      <c r="E16" s="42" t="s">
        <v>32</v>
      </c>
      <c r="F16" s="15"/>
      <c r="G16" s="16"/>
      <c r="H16" s="17" t="s">
        <v>25</v>
      </c>
      <c r="I16" s="18"/>
      <c r="J16" s="15"/>
      <c r="K16" s="19"/>
      <c r="L16" s="20"/>
      <c r="M16" s="21"/>
      <c r="N16" s="22"/>
      <c r="O16" s="23">
        <f>SUM(O17:O19)</f>
        <v>994.48</v>
      </c>
      <c r="P16" s="23" t="e">
        <f>nerr(O16/List02_costs_OPS)*100</f>
        <v>#NAME?</v>
      </c>
      <c r="Q16" s="24"/>
    </row>
    <row r="17" spans="3:17" ht="45">
      <c r="C17" s="25"/>
      <c r="D17" s="40"/>
      <c r="E17" s="43"/>
      <c r="F17" s="26"/>
      <c r="G17" s="39" t="s">
        <v>10</v>
      </c>
      <c r="H17" s="45" t="s">
        <v>26</v>
      </c>
      <c r="I17" s="47" t="s">
        <v>33</v>
      </c>
      <c r="J17" s="26"/>
      <c r="K17" s="16" t="s">
        <v>10</v>
      </c>
      <c r="L17" s="27" t="s">
        <v>34</v>
      </c>
      <c r="M17" s="28">
        <v>2</v>
      </c>
      <c r="N17" s="29" t="s">
        <v>29</v>
      </c>
      <c r="O17" s="28">
        <v>994.48</v>
      </c>
      <c r="P17" s="12"/>
      <c r="Q17" s="24"/>
    </row>
    <row r="18" spans="3:17" ht="15" customHeight="1">
      <c r="C18" s="25"/>
      <c r="D18" s="40"/>
      <c r="E18" s="43"/>
      <c r="F18" s="26"/>
      <c r="G18" s="41"/>
      <c r="H18" s="46"/>
      <c r="I18" s="48"/>
      <c r="J18" s="26"/>
      <c r="K18" s="30"/>
      <c r="L18" s="31" t="s">
        <v>30</v>
      </c>
      <c r="M18" s="31"/>
      <c r="N18" s="31"/>
      <c r="O18" s="31"/>
      <c r="P18" s="32"/>
      <c r="Q18" s="24"/>
    </row>
    <row r="19" spans="3:17" ht="15" customHeight="1">
      <c r="C19" s="25"/>
      <c r="D19" s="41"/>
      <c r="E19" s="44"/>
      <c r="F19" s="33"/>
      <c r="G19" s="30"/>
      <c r="H19" s="31" t="s">
        <v>31</v>
      </c>
      <c r="I19" s="31"/>
      <c r="J19" s="31"/>
      <c r="K19" s="31"/>
      <c r="L19" s="31"/>
      <c r="M19" s="31"/>
      <c r="N19" s="31"/>
      <c r="O19" s="31"/>
      <c r="P19" s="32"/>
      <c r="Q19" s="24"/>
    </row>
    <row r="20" spans="4:16" ht="15" customHeight="1">
      <c r="D20" s="30"/>
      <c r="E20" s="34" t="s">
        <v>35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</row>
    <row r="21" ht="3" customHeight="1"/>
    <row r="22" spans="4:5" ht="11.25">
      <c r="D22" s="35" t="s">
        <v>36</v>
      </c>
      <c r="E22" s="36" t="s">
        <v>37</v>
      </c>
    </row>
  </sheetData>
  <sheetProtection password="FA9C" sheet="1" objects="1" scenarios="1" formatColumns="0" formatRows="0"/>
  <mergeCells count="13">
    <mergeCell ref="D5:I5"/>
    <mergeCell ref="D6:I6"/>
    <mergeCell ref="E10:N10"/>
    <mergeCell ref="D12:D15"/>
    <mergeCell ref="E12:E15"/>
    <mergeCell ref="G13:G14"/>
    <mergeCell ref="H13:H14"/>
    <mergeCell ref="I13:I14"/>
    <mergeCell ref="D16:D19"/>
    <mergeCell ref="E16:E19"/>
    <mergeCell ref="G17:G18"/>
    <mergeCell ref="H17:H18"/>
    <mergeCell ref="I17:I18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I13 N12:N13 L13 I17 N16:N17 L17">
      <formula1>900</formula1>
    </dataValidation>
    <dataValidation type="decimal" allowBlank="1" showErrorMessage="1" errorTitle="Ошибка" error="Допускается ввод только неотрицательных чисел!" sqref="M12:M13 O13 M16:M17 O17">
      <formula1>0</formula1>
      <formula2>9.99999999999999E+23</formula2>
    </dataValidation>
    <dataValidation type="textLength" operator="lessThanOrEqual" allowBlank="1" showInputMessage="1" showErrorMessage="1" prompt="Введите наименование поставщика" errorTitle="Ошибка" error="Допускается ввод не более 900 символов!" sqref="E12 E16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шахта Березовская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 Александровна Дубина</dc:creator>
  <cp:keywords/>
  <dc:description/>
  <cp:lastModifiedBy>Алексей Владимирович Козлов</cp:lastModifiedBy>
  <dcterms:created xsi:type="dcterms:W3CDTF">2017-04-26T07:39:38Z</dcterms:created>
  <dcterms:modified xsi:type="dcterms:W3CDTF">2017-04-27T02:08:45Z</dcterms:modified>
  <cp:category/>
  <cp:version/>
  <cp:contentType/>
  <cp:contentStatus/>
</cp:coreProperties>
</file>